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92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40" i="1" l="1"/>
  <c r="F41" i="1" s="1"/>
  <c r="E40" i="1"/>
  <c r="E41" i="1" s="1"/>
  <c r="D40" i="1"/>
  <c r="D41" i="1" s="1"/>
  <c r="C40" i="1"/>
  <c r="C41" i="1" s="1"/>
  <c r="B40" i="1"/>
  <c r="B41" i="1" s="1"/>
  <c r="G37" i="1"/>
  <c r="G40" i="1" s="1"/>
  <c r="G41" i="1" s="1"/>
  <c r="F31" i="1"/>
  <c r="F32" i="1" s="1"/>
  <c r="E31" i="1"/>
  <c r="E32" i="1" s="1"/>
  <c r="D31" i="1"/>
  <c r="D32" i="1" s="1"/>
  <c r="C31" i="1"/>
  <c r="C32" i="1" s="1"/>
  <c r="B31" i="1"/>
  <c r="B32" i="1" s="1"/>
  <c r="H28" i="1"/>
  <c r="I28" i="1" s="1"/>
  <c r="G28" i="1"/>
  <c r="G31" i="1" s="1"/>
  <c r="G32" i="1" s="1"/>
  <c r="C23" i="1"/>
  <c r="D22" i="1"/>
  <c r="D23" i="1" s="1"/>
  <c r="C22" i="1"/>
  <c r="B22" i="1"/>
  <c r="B23" i="1" s="1"/>
  <c r="I31" i="1" l="1"/>
  <c r="I32" i="1" s="1"/>
  <c r="J28" i="1"/>
  <c r="J31" i="1" s="1"/>
  <c r="J32" i="1" s="1"/>
  <c r="H31" i="1"/>
  <c r="H32" i="1" s="1"/>
  <c r="H37" i="1"/>
  <c r="H40" i="1" l="1"/>
  <c r="H41" i="1" s="1"/>
  <c r="I37" i="1"/>
  <c r="I40" i="1" l="1"/>
  <c r="I41" i="1" s="1"/>
  <c r="J37" i="1"/>
  <c r="J40" i="1" s="1"/>
  <c r="J41" i="1" s="1"/>
</calcChain>
</file>

<file path=xl/sharedStrings.xml><?xml version="1.0" encoding="utf-8"?>
<sst xmlns="http://schemas.openxmlformats.org/spreadsheetml/2006/main" count="96" uniqueCount="43">
  <si>
    <t>LEARNING CURVE CO., LTD.</t>
  </si>
  <si>
    <t>4/33-34 RAMINDRA 14 ROAD,</t>
  </si>
  <si>
    <t>JORAKAEBUA, LADPRAO,</t>
  </si>
  <si>
    <t>BANGKOK 10230</t>
  </si>
  <si>
    <t>TEL: 02-943-8380, FAX: 02-943-5232</t>
  </si>
  <si>
    <t>ชื่อสถาบัน</t>
  </si>
  <si>
    <t>ที่อยู่สถาบัน</t>
  </si>
  <si>
    <t>ชั่วโมงเรียน/สัปดาห์</t>
  </si>
  <si>
    <t>จำนวนมื้ออาหาร/สัปดาห์</t>
  </si>
  <si>
    <t>ลักษณะห้องพัก</t>
  </si>
  <si>
    <t>website ข้อมูลโรงเรียน</t>
  </si>
  <si>
    <t>อัตราแลกเปลี่ยน(ประมาณ)</t>
  </si>
  <si>
    <t xml:space="preserve">บาท </t>
  </si>
  <si>
    <t>General English</t>
  </si>
  <si>
    <t>ค่าใช้จ่าย/จำนวนสัปดาห์</t>
  </si>
  <si>
    <t>ค่าสมัครเรียน</t>
  </si>
  <si>
    <t>ค่าเรียน 20 คาบ/สัปดาห์</t>
  </si>
  <si>
    <t>ค่าจัดหาที่พัก</t>
  </si>
  <si>
    <t>รวม(เป็นเงิน US$)</t>
  </si>
  <si>
    <t>รวม(เป็นเงินบาท)</t>
  </si>
  <si>
    <t>Intensive English</t>
  </si>
  <si>
    <t>ค่าใช้จ่ายอื่น ๆ</t>
  </si>
  <si>
    <t xml:space="preserve">1. ค่าธรรมเนียมการขอวีซ่า 5,440 บาท และ ค่า Homeland Security or Sevis Fee $200 </t>
  </si>
  <si>
    <t>3. ค่าตั๋วเครื่องบิน ประมาณ 35,000 - 45,000 บาท</t>
  </si>
  <si>
    <t>หมายเหตุ</t>
  </si>
  <si>
    <t>1. ราคานี้มีผลถึงวันที่ 30 ธันวาคม 2558</t>
  </si>
  <si>
    <t>2. ราคานี้อาจมีการเปลี่ยนแปลงล่วงหน้าโดยมิต้องแจ้งให้นักเรียนทราบ</t>
  </si>
  <si>
    <t>3. อัตราแลกเปลี่ยนนี้เป็นค่าประมาณ บริษัทฯ ขอสงวนสิทธิ์ในการใช้อัตราแลกเปลี่ยนของธนาคารกรุงเทพในวันที่สมัคร</t>
  </si>
  <si>
    <t>ห้องคู่กับครอบครัวท้องถิ่น</t>
  </si>
  <si>
    <t>Basic English</t>
  </si>
  <si>
    <t>รวมแล้ว</t>
  </si>
  <si>
    <t>ค่าที่พักห้องคู่</t>
  </si>
  <si>
    <t>ค่าเรียน 26 คาบ/สัปดาห์</t>
  </si>
  <si>
    <t>ค่าเรียน 32 คาบ/สัปดาห์</t>
  </si>
  <si>
    <t>2. ค่าประกันสุขภาพ ขึ้นอยู่กับระยะเวลาเรียน</t>
  </si>
  <si>
    <t>4. ค่าบริการรับ-ส่งที่สนามบิน เที่ยวเดียว $90 ไป-กลับ $180</t>
  </si>
  <si>
    <t>5. ค่าหนังสือ $40 - $200 ขึ้นกับระยะเวลาเรียน</t>
  </si>
  <si>
    <t>* หากพักห้องเดี่ยว ค่าที่พักราคาเริ่มต้นสัปดาห์ละ $39</t>
  </si>
  <si>
    <t>EF, Los Angeles</t>
  </si>
  <si>
    <t>1650 South Pacific Coast Highway , Redondo Beach, CA 90277 USA.</t>
  </si>
  <si>
    <t>20/26 /32 คาบ (1 คาบเรียน = 40 นาที)</t>
  </si>
  <si>
    <t>http://www.ef.com/losangelesschool</t>
  </si>
  <si>
    <t>1USD$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</si>
</sst>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b/>
      <sz val="8"/>
      <color theme="9" tint="-0.249977111117893"/>
      <name val="Arial"/>
      <family val="2"/>
    </font>
    <font>
      <b/>
      <sz val="11"/>
      <color theme="9" tint="-0.249977111117893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u/>
      <sz val="10"/>
      <color indexed="12"/>
      <name val="Arial"/>
      <family val="2"/>
    </font>
    <font>
      <u/>
      <sz val="10"/>
      <color indexed="12"/>
      <name val="Tahoma"/>
      <family val="2"/>
    </font>
    <font>
      <b/>
      <sz val="9"/>
      <name val="Tahoma"/>
      <family val="2"/>
    </font>
    <font>
      <sz val="10"/>
      <color theme="3" tint="-0.249977111117893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9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/>
    <xf numFmtId="0" fontId="2" fillId="0" borderId="0" xfId="0" applyFont="1"/>
    <xf numFmtId="0" fontId="0" fillId="0" borderId="0" xfId="0" applyFill="1"/>
    <xf numFmtId="0" fontId="3" fillId="0" borderId="1" xfId="0" applyFont="1" applyBorder="1"/>
    <xf numFmtId="0" fontId="4" fillId="0" borderId="1" xfId="0" applyFont="1" applyFill="1" applyBorder="1"/>
    <xf numFmtId="0" fontId="6" fillId="0" borderId="0" xfId="0" applyFont="1"/>
    <xf numFmtId="0" fontId="6" fillId="0" borderId="0" xfId="0" applyFont="1" applyBorder="1"/>
    <xf numFmtId="0" fontId="6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8" fillId="0" borderId="0" xfId="2" applyFont="1" applyBorder="1" applyAlignment="1" applyProtection="1"/>
    <xf numFmtId="0" fontId="6" fillId="0" borderId="0" xfId="0" applyFont="1" applyBorder="1" applyAlignment="1">
      <alignment horizontal="right"/>
    </xf>
    <xf numFmtId="43" fontId="6" fillId="0" borderId="0" xfId="1" applyFont="1" applyFill="1" applyBorder="1" applyAlignment="1">
      <alignment horizontal="center"/>
    </xf>
    <xf numFmtId="43" fontId="5" fillId="0" borderId="0" xfId="1" applyFont="1" applyFill="1" applyBorder="1" applyAlignment="1">
      <alignment horizontal="center"/>
    </xf>
    <xf numFmtId="43" fontId="6" fillId="2" borderId="0" xfId="1" applyFont="1" applyFill="1" applyBorder="1" applyAlignment="1"/>
    <xf numFmtId="43" fontId="6" fillId="0" borderId="0" xfId="1" applyFont="1" applyFill="1" applyBorder="1" applyAlignment="1"/>
    <xf numFmtId="43" fontId="6" fillId="0" borderId="0" xfId="1" applyFont="1" applyFill="1" applyBorder="1" applyAlignment="1">
      <alignment horizontal="left"/>
    </xf>
    <xf numFmtId="0" fontId="5" fillId="2" borderId="0" xfId="0" applyFont="1" applyFill="1"/>
    <xf numFmtId="0" fontId="6" fillId="3" borderId="0" xfId="0" applyFont="1" applyFill="1"/>
    <xf numFmtId="0" fontId="6" fillId="4" borderId="0" xfId="0" applyFont="1" applyFill="1" applyBorder="1"/>
    <xf numFmtId="0" fontId="5" fillId="4" borderId="0" xfId="0" applyFont="1" applyFill="1" applyBorder="1"/>
    <xf numFmtId="0" fontId="6" fillId="4" borderId="0" xfId="0" applyFont="1" applyFill="1"/>
    <xf numFmtId="0" fontId="6" fillId="5" borderId="2" xfId="0" applyFont="1" applyFill="1" applyBorder="1" applyAlignment="1">
      <alignment horizontal="center"/>
    </xf>
    <xf numFmtId="43" fontId="10" fillId="6" borderId="2" xfId="1" applyFont="1" applyFill="1" applyBorder="1" applyAlignment="1">
      <alignment horizontal="center"/>
    </xf>
    <xf numFmtId="164" fontId="10" fillId="6" borderId="2" xfId="1" applyNumberFormat="1" applyFont="1" applyFill="1" applyBorder="1" applyAlignment="1">
      <alignment horizontal="center"/>
    </xf>
    <xf numFmtId="43" fontId="10" fillId="6" borderId="2" xfId="1" applyFont="1" applyFill="1" applyBorder="1" applyAlignment="1">
      <alignment horizontal="right"/>
    </xf>
    <xf numFmtId="43" fontId="5" fillId="4" borderId="2" xfId="1" applyFont="1" applyFill="1" applyBorder="1" applyAlignment="1">
      <alignment horizontal="center"/>
    </xf>
    <xf numFmtId="164" fontId="9" fillId="4" borderId="2" xfId="1" applyNumberFormat="1" applyFont="1" applyFill="1" applyBorder="1" applyAlignment="1">
      <alignment horizontal="center"/>
    </xf>
    <xf numFmtId="164" fontId="5" fillId="4" borderId="2" xfId="1" applyNumberFormat="1" applyFont="1" applyFill="1" applyBorder="1" applyAlignment="1">
      <alignment horizont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497305</xdr:colOff>
      <xdr:row>5</xdr:row>
      <xdr:rowOff>9525</xdr:rowOff>
    </xdr:to>
    <xdr:pic>
      <xdr:nvPicPr>
        <xdr:cNvPr id="2" name="Picture 1" descr="LC_logo_full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10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ef.com/losangelesschoo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selection activeCell="J19" sqref="J19"/>
    </sheetView>
  </sheetViews>
  <sheetFormatPr defaultRowHeight="15" x14ac:dyDescent="0.25"/>
  <cols>
    <col min="1" max="1" width="28.140625" customWidth="1"/>
    <col min="2" max="2" width="10.85546875" customWidth="1"/>
    <col min="3" max="3" width="11" customWidth="1"/>
    <col min="4" max="4" width="11.42578125" customWidth="1"/>
    <col min="5" max="5" width="11.140625" customWidth="1"/>
    <col min="6" max="6" width="10.28515625" customWidth="1"/>
    <col min="7" max="7" width="9.85546875" customWidth="1"/>
    <col min="8" max="8" width="10.42578125" customWidth="1"/>
    <col min="9" max="9" width="10" customWidth="1"/>
    <col min="10" max="10" width="11.140625" customWidth="1"/>
  </cols>
  <sheetData>
    <row r="1" spans="1:10" x14ac:dyDescent="0.25">
      <c r="E1" s="1" t="s">
        <v>0</v>
      </c>
      <c r="F1" s="2"/>
    </row>
    <row r="2" spans="1:10" x14ac:dyDescent="0.25">
      <c r="E2" s="1" t="s">
        <v>1</v>
      </c>
      <c r="F2" s="2"/>
    </row>
    <row r="3" spans="1:10" x14ac:dyDescent="0.25">
      <c r="E3" s="1" t="s">
        <v>2</v>
      </c>
      <c r="F3" s="2"/>
    </row>
    <row r="4" spans="1:10" x14ac:dyDescent="0.25">
      <c r="E4" s="1" t="s">
        <v>3</v>
      </c>
      <c r="F4" s="2"/>
    </row>
    <row r="5" spans="1:10" x14ac:dyDescent="0.25">
      <c r="E5" s="1" t="s">
        <v>4</v>
      </c>
      <c r="F5" s="2"/>
    </row>
    <row r="6" spans="1:10" ht="15.75" thickBot="1" x14ac:dyDescent="0.3">
      <c r="A6" s="3"/>
      <c r="B6" s="3"/>
      <c r="C6" s="3"/>
      <c r="D6" s="3"/>
      <c r="E6" s="3"/>
      <c r="F6" s="4"/>
      <c r="G6" s="3"/>
    </row>
    <row r="7" spans="1:10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</row>
    <row r="8" spans="1:10" x14ac:dyDescent="0.25">
      <c r="A8" s="18" t="s">
        <v>5</v>
      </c>
      <c r="B8" s="19" t="s">
        <v>38</v>
      </c>
      <c r="C8" s="18"/>
      <c r="D8" s="18"/>
      <c r="E8" s="18"/>
      <c r="F8" s="18"/>
      <c r="G8" s="18"/>
      <c r="H8" s="18"/>
      <c r="I8" s="20"/>
      <c r="J8" s="20"/>
    </row>
    <row r="9" spans="1:10" x14ac:dyDescent="0.25">
      <c r="A9" s="6" t="s">
        <v>6</v>
      </c>
      <c r="B9" s="7" t="s">
        <v>39</v>
      </c>
      <c r="C9" s="6"/>
      <c r="D9" s="6"/>
      <c r="E9" s="6"/>
      <c r="F9" s="6"/>
      <c r="G9" s="6"/>
      <c r="H9" s="6"/>
      <c r="I9" s="5"/>
      <c r="J9" s="5"/>
    </row>
    <row r="10" spans="1:10" x14ac:dyDescent="0.25">
      <c r="A10" s="6" t="s">
        <v>7</v>
      </c>
      <c r="B10" s="7" t="s">
        <v>40</v>
      </c>
      <c r="C10" s="6"/>
      <c r="D10" s="6"/>
      <c r="E10" s="6"/>
      <c r="F10" s="6"/>
      <c r="G10" s="6"/>
      <c r="H10" s="6"/>
      <c r="I10" s="5"/>
      <c r="J10" s="5"/>
    </row>
    <row r="11" spans="1:10" x14ac:dyDescent="0.25">
      <c r="A11" s="6" t="s">
        <v>8</v>
      </c>
      <c r="B11" s="8">
        <v>16</v>
      </c>
      <c r="C11" s="6"/>
      <c r="D11" s="6"/>
      <c r="E11" s="6"/>
      <c r="F11" s="6"/>
      <c r="G11" s="6"/>
      <c r="H11" s="6"/>
      <c r="I11" s="5"/>
      <c r="J11" s="5"/>
    </row>
    <row r="12" spans="1:10" x14ac:dyDescent="0.25">
      <c r="A12" s="6" t="s">
        <v>9</v>
      </c>
      <c r="B12" s="7" t="s">
        <v>28</v>
      </c>
      <c r="C12" s="6"/>
      <c r="D12" s="6"/>
      <c r="E12" s="6"/>
      <c r="F12" s="6"/>
      <c r="G12" s="6"/>
      <c r="H12" s="6"/>
      <c r="I12" s="5"/>
      <c r="J12" s="5"/>
    </row>
    <row r="13" spans="1:10" x14ac:dyDescent="0.25">
      <c r="A13" s="6" t="s">
        <v>10</v>
      </c>
      <c r="B13" s="9" t="s">
        <v>41</v>
      </c>
      <c r="C13" s="6"/>
      <c r="D13" s="6"/>
      <c r="E13" s="6"/>
      <c r="F13" s="6"/>
      <c r="G13" s="6"/>
      <c r="H13" s="6"/>
      <c r="I13" s="5"/>
      <c r="J13" s="5"/>
    </row>
    <row r="14" spans="1:10" x14ac:dyDescent="0.25">
      <c r="A14" s="6" t="s">
        <v>11</v>
      </c>
      <c r="B14" s="10" t="s">
        <v>42</v>
      </c>
      <c r="C14" s="8">
        <v>32</v>
      </c>
      <c r="D14" s="6" t="s">
        <v>12</v>
      </c>
      <c r="E14" s="6"/>
      <c r="F14" s="6"/>
      <c r="G14" s="6"/>
      <c r="H14" s="6"/>
      <c r="I14" s="5"/>
      <c r="J14" s="5"/>
    </row>
    <row r="15" spans="1:10" x14ac:dyDescent="0.25">
      <c r="A15" s="6"/>
      <c r="B15" s="10"/>
      <c r="C15" s="8"/>
      <c r="D15" s="6"/>
      <c r="E15" s="6"/>
      <c r="F15" s="6"/>
      <c r="G15" s="6"/>
      <c r="H15" s="6"/>
      <c r="I15" s="5"/>
      <c r="J15" s="5"/>
    </row>
    <row r="16" spans="1:10" x14ac:dyDescent="0.25">
      <c r="A16" s="12" t="s">
        <v>29</v>
      </c>
      <c r="B16" s="6"/>
      <c r="C16" s="6"/>
      <c r="D16" s="5"/>
      <c r="E16" s="5"/>
      <c r="F16" s="5"/>
      <c r="G16" s="5"/>
      <c r="H16" s="5"/>
      <c r="I16" s="5"/>
      <c r="J16" s="5"/>
    </row>
    <row r="17" spans="1:10" x14ac:dyDescent="0.25">
      <c r="A17" s="21" t="s">
        <v>14</v>
      </c>
      <c r="B17" s="21">
        <v>8</v>
      </c>
      <c r="C17" s="21">
        <v>10</v>
      </c>
      <c r="D17" s="21">
        <v>12</v>
      </c>
      <c r="E17" s="5"/>
      <c r="F17" s="5"/>
      <c r="G17" s="5"/>
      <c r="H17" s="5"/>
      <c r="I17" s="5"/>
      <c r="J17" s="5"/>
    </row>
    <row r="18" spans="1:10" x14ac:dyDescent="0.25">
      <c r="A18" s="22" t="s">
        <v>15</v>
      </c>
      <c r="B18" s="23">
        <v>320</v>
      </c>
      <c r="C18" s="23">
        <v>320</v>
      </c>
      <c r="D18" s="23">
        <v>320</v>
      </c>
      <c r="E18" s="5"/>
      <c r="F18" s="5"/>
      <c r="G18" s="5"/>
      <c r="H18" s="5"/>
      <c r="I18" s="5"/>
      <c r="J18" s="5"/>
    </row>
    <row r="19" spans="1:10" x14ac:dyDescent="0.25">
      <c r="A19" s="22" t="s">
        <v>16</v>
      </c>
      <c r="B19" s="23">
        <v>4760</v>
      </c>
      <c r="C19" s="23">
        <v>5840</v>
      </c>
      <c r="D19" s="23">
        <v>6920</v>
      </c>
      <c r="E19" s="5"/>
      <c r="F19" s="5"/>
      <c r="G19" s="5"/>
      <c r="H19" s="5"/>
      <c r="I19" s="5"/>
      <c r="J19" s="5"/>
    </row>
    <row r="20" spans="1:10" x14ac:dyDescent="0.25">
      <c r="A20" s="22" t="s">
        <v>17</v>
      </c>
      <c r="B20" s="24" t="s">
        <v>30</v>
      </c>
      <c r="C20" s="24" t="s">
        <v>30</v>
      </c>
      <c r="D20" s="24" t="s">
        <v>30</v>
      </c>
      <c r="E20" s="5"/>
      <c r="F20" s="5"/>
      <c r="G20" s="5"/>
      <c r="H20" s="5"/>
      <c r="I20" s="5"/>
      <c r="J20" s="5"/>
    </row>
    <row r="21" spans="1:10" x14ac:dyDescent="0.25">
      <c r="A21" s="22" t="s">
        <v>31</v>
      </c>
      <c r="B21" s="24" t="s">
        <v>30</v>
      </c>
      <c r="C21" s="24" t="s">
        <v>30</v>
      </c>
      <c r="D21" s="24" t="s">
        <v>30</v>
      </c>
      <c r="E21" s="5"/>
      <c r="F21" s="5"/>
      <c r="G21" s="5"/>
      <c r="H21" s="5"/>
      <c r="I21" s="5"/>
      <c r="J21" s="5"/>
    </row>
    <row r="22" spans="1:10" x14ac:dyDescent="0.25">
      <c r="A22" s="22" t="s">
        <v>18</v>
      </c>
      <c r="B22" s="23">
        <f>SUM(B18:B19)</f>
        <v>5080</v>
      </c>
      <c r="C22" s="23">
        <f>SUM(C18:C19)</f>
        <v>6160</v>
      </c>
      <c r="D22" s="23">
        <f>SUM(D18:D19)</f>
        <v>7240</v>
      </c>
      <c r="E22" s="5"/>
      <c r="F22" s="5"/>
      <c r="G22" s="5"/>
      <c r="H22" s="5"/>
      <c r="I22" s="5"/>
      <c r="J22" s="5"/>
    </row>
    <row r="23" spans="1:10" x14ac:dyDescent="0.25">
      <c r="A23" s="25" t="s">
        <v>19</v>
      </c>
      <c r="B23" s="26">
        <f>B22*32</f>
        <v>162560</v>
      </c>
      <c r="C23" s="26">
        <f>C22*32</f>
        <v>197120</v>
      </c>
      <c r="D23" s="26">
        <f>D22*32</f>
        <v>231680</v>
      </c>
      <c r="E23" s="5"/>
      <c r="F23" s="5"/>
      <c r="G23" s="5"/>
      <c r="H23" s="5"/>
      <c r="I23" s="5"/>
      <c r="J23" s="5"/>
    </row>
    <row r="24" spans="1:10" x14ac:dyDescent="0.25">
      <c r="A24" s="15"/>
      <c r="B24" s="6"/>
      <c r="C24" s="6"/>
      <c r="D24" s="5"/>
      <c r="E24" s="5"/>
      <c r="F24" s="5"/>
      <c r="G24" s="5"/>
      <c r="H24" s="5"/>
      <c r="I24" s="5"/>
      <c r="J24" s="5"/>
    </row>
    <row r="25" spans="1:10" x14ac:dyDescent="0.25">
      <c r="A25" s="12" t="s">
        <v>13</v>
      </c>
      <c r="B25" s="6"/>
      <c r="C25" s="6"/>
      <c r="D25" s="5"/>
      <c r="E25" s="5"/>
      <c r="F25" s="5"/>
      <c r="G25" s="5"/>
      <c r="H25" s="5"/>
      <c r="I25" s="5"/>
      <c r="J25" s="5"/>
    </row>
    <row r="26" spans="1:10" x14ac:dyDescent="0.25">
      <c r="A26" s="21" t="s">
        <v>14</v>
      </c>
      <c r="B26" s="21">
        <v>8</v>
      </c>
      <c r="C26" s="21">
        <v>10</v>
      </c>
      <c r="D26" s="21">
        <v>12</v>
      </c>
      <c r="E26" s="21">
        <v>16</v>
      </c>
      <c r="F26" s="21">
        <v>20</v>
      </c>
      <c r="G26" s="21">
        <v>24</v>
      </c>
      <c r="H26" s="21">
        <v>30</v>
      </c>
      <c r="I26" s="21">
        <v>36</v>
      </c>
      <c r="J26" s="21">
        <v>40</v>
      </c>
    </row>
    <row r="27" spans="1:10" x14ac:dyDescent="0.25">
      <c r="A27" s="22" t="s">
        <v>15</v>
      </c>
      <c r="B27" s="23">
        <v>320</v>
      </c>
      <c r="C27" s="23">
        <v>320</v>
      </c>
      <c r="D27" s="23">
        <v>320</v>
      </c>
      <c r="E27" s="23">
        <v>320</v>
      </c>
      <c r="F27" s="23">
        <v>320</v>
      </c>
      <c r="G27" s="23">
        <v>320</v>
      </c>
      <c r="H27" s="23">
        <v>320</v>
      </c>
      <c r="I27" s="23">
        <v>320</v>
      </c>
      <c r="J27" s="23">
        <v>320</v>
      </c>
    </row>
    <row r="28" spans="1:10" x14ac:dyDescent="0.25">
      <c r="A28" s="22" t="s">
        <v>32</v>
      </c>
      <c r="B28" s="23">
        <v>5080</v>
      </c>
      <c r="C28" s="23">
        <v>6220</v>
      </c>
      <c r="D28" s="23">
        <v>7360</v>
      </c>
      <c r="E28" s="23">
        <v>9640</v>
      </c>
      <c r="F28" s="23">
        <v>11920</v>
      </c>
      <c r="G28" s="23">
        <f>SUM(F28+(4*570))</f>
        <v>14200</v>
      </c>
      <c r="H28" s="23">
        <f>SUM(G28+(6*570))</f>
        <v>17620</v>
      </c>
      <c r="I28" s="23">
        <f>SUM(H28+(6*570))</f>
        <v>21040</v>
      </c>
      <c r="J28" s="23">
        <f>SUM(I28+(4*570))</f>
        <v>23320</v>
      </c>
    </row>
    <row r="29" spans="1:10" x14ac:dyDescent="0.25">
      <c r="A29" s="22" t="s">
        <v>17</v>
      </c>
      <c r="B29" s="24" t="s">
        <v>30</v>
      </c>
      <c r="C29" s="24" t="s">
        <v>30</v>
      </c>
      <c r="D29" s="24" t="s">
        <v>30</v>
      </c>
      <c r="E29" s="24" t="s">
        <v>30</v>
      </c>
      <c r="F29" s="24" t="s">
        <v>30</v>
      </c>
      <c r="G29" s="24" t="s">
        <v>30</v>
      </c>
      <c r="H29" s="24" t="s">
        <v>30</v>
      </c>
      <c r="I29" s="24" t="s">
        <v>30</v>
      </c>
      <c r="J29" s="24" t="s">
        <v>30</v>
      </c>
    </row>
    <row r="30" spans="1:10" x14ac:dyDescent="0.25">
      <c r="A30" s="22" t="s">
        <v>31</v>
      </c>
      <c r="B30" s="24" t="s">
        <v>30</v>
      </c>
      <c r="C30" s="24" t="s">
        <v>30</v>
      </c>
      <c r="D30" s="24" t="s">
        <v>30</v>
      </c>
      <c r="E30" s="24" t="s">
        <v>30</v>
      </c>
      <c r="F30" s="24" t="s">
        <v>30</v>
      </c>
      <c r="G30" s="24" t="s">
        <v>30</v>
      </c>
      <c r="H30" s="24" t="s">
        <v>30</v>
      </c>
      <c r="I30" s="24" t="s">
        <v>30</v>
      </c>
      <c r="J30" s="24" t="s">
        <v>30</v>
      </c>
    </row>
    <row r="31" spans="1:10" x14ac:dyDescent="0.25">
      <c r="A31" s="22" t="s">
        <v>18</v>
      </c>
      <c r="B31" s="23">
        <f>SUM(B27:B28)</f>
        <v>5400</v>
      </c>
      <c r="C31" s="23">
        <f t="shared" ref="C31:J31" si="0">SUM(C27:C28)</f>
        <v>6540</v>
      </c>
      <c r="D31" s="23">
        <f t="shared" si="0"/>
        <v>7680</v>
      </c>
      <c r="E31" s="23">
        <f t="shared" si="0"/>
        <v>9960</v>
      </c>
      <c r="F31" s="23">
        <f t="shared" si="0"/>
        <v>12240</v>
      </c>
      <c r="G31" s="23">
        <f t="shared" si="0"/>
        <v>14520</v>
      </c>
      <c r="H31" s="23">
        <f t="shared" si="0"/>
        <v>17940</v>
      </c>
      <c r="I31" s="23">
        <f t="shared" si="0"/>
        <v>21360</v>
      </c>
      <c r="J31" s="23">
        <f t="shared" si="0"/>
        <v>23640</v>
      </c>
    </row>
    <row r="32" spans="1:10" x14ac:dyDescent="0.25">
      <c r="A32" s="25" t="s">
        <v>19</v>
      </c>
      <c r="B32" s="27">
        <f>B31*32</f>
        <v>172800</v>
      </c>
      <c r="C32" s="27">
        <f t="shared" ref="C32:J32" si="1">C31*32</f>
        <v>209280</v>
      </c>
      <c r="D32" s="27">
        <f t="shared" si="1"/>
        <v>245760</v>
      </c>
      <c r="E32" s="27">
        <f t="shared" si="1"/>
        <v>318720</v>
      </c>
      <c r="F32" s="27">
        <f t="shared" si="1"/>
        <v>391680</v>
      </c>
      <c r="G32" s="27">
        <f t="shared" si="1"/>
        <v>464640</v>
      </c>
      <c r="H32" s="27">
        <f t="shared" si="1"/>
        <v>574080</v>
      </c>
      <c r="I32" s="27">
        <f t="shared" si="1"/>
        <v>683520</v>
      </c>
      <c r="J32" s="27">
        <f t="shared" si="1"/>
        <v>756480</v>
      </c>
    </row>
    <row r="33" spans="1:10" x14ac:dyDescent="0.25">
      <c r="A33" s="12"/>
      <c r="B33" s="11"/>
      <c r="C33" s="11"/>
      <c r="D33" s="11"/>
      <c r="E33" s="11"/>
      <c r="F33" s="5"/>
      <c r="G33" s="5"/>
      <c r="H33" s="5"/>
      <c r="I33" s="5"/>
      <c r="J33" s="5"/>
    </row>
    <row r="34" spans="1:10" x14ac:dyDescent="0.25">
      <c r="A34" s="12" t="s">
        <v>20</v>
      </c>
      <c r="B34" s="11"/>
      <c r="C34" s="11"/>
      <c r="D34" s="11"/>
      <c r="E34" s="11"/>
      <c r="F34" s="5"/>
      <c r="G34" s="5"/>
      <c r="H34" s="5"/>
      <c r="I34" s="5"/>
      <c r="J34" s="5"/>
    </row>
    <row r="35" spans="1:10" x14ac:dyDescent="0.25">
      <c r="A35" s="21" t="s">
        <v>14</v>
      </c>
      <c r="B35" s="21">
        <v>8</v>
      </c>
      <c r="C35" s="21">
        <v>10</v>
      </c>
      <c r="D35" s="21">
        <v>12</v>
      </c>
      <c r="E35" s="21">
        <v>16</v>
      </c>
      <c r="F35" s="21">
        <v>20</v>
      </c>
      <c r="G35" s="21">
        <v>24</v>
      </c>
      <c r="H35" s="21">
        <v>30</v>
      </c>
      <c r="I35" s="21">
        <v>36</v>
      </c>
      <c r="J35" s="21">
        <v>40</v>
      </c>
    </row>
    <row r="36" spans="1:10" x14ac:dyDescent="0.25">
      <c r="A36" s="22" t="s">
        <v>15</v>
      </c>
      <c r="B36" s="23">
        <v>320</v>
      </c>
      <c r="C36" s="23">
        <v>320</v>
      </c>
      <c r="D36" s="23">
        <v>320</v>
      </c>
      <c r="E36" s="23">
        <v>320</v>
      </c>
      <c r="F36" s="23">
        <v>320</v>
      </c>
      <c r="G36" s="23">
        <v>320</v>
      </c>
      <c r="H36" s="23">
        <v>320</v>
      </c>
      <c r="I36" s="23">
        <v>320</v>
      </c>
      <c r="J36" s="23">
        <v>320</v>
      </c>
    </row>
    <row r="37" spans="1:10" x14ac:dyDescent="0.25">
      <c r="A37" s="22" t="s">
        <v>33</v>
      </c>
      <c r="B37" s="23">
        <v>5880</v>
      </c>
      <c r="C37" s="23">
        <v>7200</v>
      </c>
      <c r="D37" s="23">
        <v>8520</v>
      </c>
      <c r="E37" s="23">
        <v>11160</v>
      </c>
      <c r="F37" s="23">
        <v>13800</v>
      </c>
      <c r="G37" s="23">
        <f>SUM(F37+(4*660))</f>
        <v>16440</v>
      </c>
      <c r="H37" s="23">
        <f>SUM(G37+(6*660))</f>
        <v>20400</v>
      </c>
      <c r="I37" s="23">
        <f>SUM(H37+(6*660))</f>
        <v>24360</v>
      </c>
      <c r="J37" s="23">
        <f>SUM(I37+(4*660))</f>
        <v>27000</v>
      </c>
    </row>
    <row r="38" spans="1:10" x14ac:dyDescent="0.25">
      <c r="A38" s="22" t="s">
        <v>17</v>
      </c>
      <c r="B38" s="24" t="s">
        <v>30</v>
      </c>
      <c r="C38" s="24" t="s">
        <v>30</v>
      </c>
      <c r="D38" s="24" t="s">
        <v>30</v>
      </c>
      <c r="E38" s="24" t="s">
        <v>30</v>
      </c>
      <c r="F38" s="24" t="s">
        <v>30</v>
      </c>
      <c r="G38" s="24" t="s">
        <v>30</v>
      </c>
      <c r="H38" s="24" t="s">
        <v>30</v>
      </c>
      <c r="I38" s="24" t="s">
        <v>30</v>
      </c>
      <c r="J38" s="24" t="s">
        <v>30</v>
      </c>
    </row>
    <row r="39" spans="1:10" x14ac:dyDescent="0.25">
      <c r="A39" s="22" t="s">
        <v>31</v>
      </c>
      <c r="B39" s="24" t="s">
        <v>30</v>
      </c>
      <c r="C39" s="24" t="s">
        <v>30</v>
      </c>
      <c r="D39" s="24" t="s">
        <v>30</v>
      </c>
      <c r="E39" s="24" t="s">
        <v>30</v>
      </c>
      <c r="F39" s="24" t="s">
        <v>30</v>
      </c>
      <c r="G39" s="24" t="s">
        <v>30</v>
      </c>
      <c r="H39" s="24" t="s">
        <v>30</v>
      </c>
      <c r="I39" s="24" t="s">
        <v>30</v>
      </c>
      <c r="J39" s="24" t="s">
        <v>30</v>
      </c>
    </row>
    <row r="40" spans="1:10" x14ac:dyDescent="0.25">
      <c r="A40" s="22" t="s">
        <v>18</v>
      </c>
      <c r="B40" s="23">
        <f>SUM(B36:B37)</f>
        <v>6200</v>
      </c>
      <c r="C40" s="23">
        <f t="shared" ref="C40:J40" si="2">SUM(C36:C37)</f>
        <v>7520</v>
      </c>
      <c r="D40" s="23">
        <f t="shared" si="2"/>
        <v>8840</v>
      </c>
      <c r="E40" s="23">
        <f t="shared" si="2"/>
        <v>11480</v>
      </c>
      <c r="F40" s="23">
        <f t="shared" si="2"/>
        <v>14120</v>
      </c>
      <c r="G40" s="23">
        <f t="shared" si="2"/>
        <v>16760</v>
      </c>
      <c r="H40" s="23">
        <f t="shared" si="2"/>
        <v>20720</v>
      </c>
      <c r="I40" s="23">
        <f t="shared" si="2"/>
        <v>24680</v>
      </c>
      <c r="J40" s="23">
        <f t="shared" si="2"/>
        <v>27320</v>
      </c>
    </row>
    <row r="41" spans="1:10" x14ac:dyDescent="0.25">
      <c r="A41" s="25" t="s">
        <v>19</v>
      </c>
      <c r="B41" s="26">
        <f>B40*32</f>
        <v>198400</v>
      </c>
      <c r="C41" s="26">
        <f t="shared" ref="C41:J41" si="3">C40*32</f>
        <v>240640</v>
      </c>
      <c r="D41" s="26">
        <f t="shared" si="3"/>
        <v>282880</v>
      </c>
      <c r="E41" s="26">
        <f t="shared" si="3"/>
        <v>367360</v>
      </c>
      <c r="F41" s="26">
        <f t="shared" si="3"/>
        <v>451840</v>
      </c>
      <c r="G41" s="26">
        <f t="shared" si="3"/>
        <v>536320</v>
      </c>
      <c r="H41" s="26">
        <f t="shared" si="3"/>
        <v>663040</v>
      </c>
      <c r="I41" s="26">
        <f t="shared" si="3"/>
        <v>789760</v>
      </c>
      <c r="J41" s="26">
        <f t="shared" si="3"/>
        <v>874240</v>
      </c>
    </row>
    <row r="42" spans="1:10" x14ac:dyDescent="0.25">
      <c r="A42" s="13" t="s">
        <v>21</v>
      </c>
      <c r="B42" s="11"/>
      <c r="C42" s="11"/>
      <c r="D42" s="11"/>
      <c r="E42" s="11"/>
      <c r="F42" s="11"/>
      <c r="G42" s="11"/>
      <c r="H42" s="6"/>
      <c r="I42" s="5"/>
      <c r="J42" s="5"/>
    </row>
    <row r="43" spans="1:10" x14ac:dyDescent="0.25">
      <c r="A43" s="14" t="s">
        <v>22</v>
      </c>
      <c r="B43" s="5"/>
      <c r="C43" s="11"/>
      <c r="D43" s="11"/>
      <c r="E43" s="5"/>
      <c r="F43" s="5"/>
      <c r="G43" s="11"/>
      <c r="H43" s="15"/>
      <c r="I43" s="5"/>
      <c r="J43" s="5"/>
    </row>
    <row r="44" spans="1:10" x14ac:dyDescent="0.25">
      <c r="A44" s="14" t="s">
        <v>34</v>
      </c>
      <c r="B44" s="11"/>
      <c r="C44" s="11"/>
      <c r="D44" s="11"/>
      <c r="E44" s="11"/>
      <c r="F44" s="11"/>
      <c r="G44" s="11"/>
      <c r="H44" s="6"/>
      <c r="I44" s="5"/>
      <c r="J44" s="5"/>
    </row>
    <row r="45" spans="1:10" x14ac:dyDescent="0.25">
      <c r="A45" s="14" t="s">
        <v>23</v>
      </c>
      <c r="B45" s="11"/>
      <c r="C45" s="11"/>
      <c r="D45" s="11"/>
      <c r="E45" s="11"/>
      <c r="F45" s="11"/>
      <c r="G45" s="11"/>
      <c r="H45" s="6"/>
      <c r="I45" s="5"/>
      <c r="J45" s="5"/>
    </row>
    <row r="46" spans="1:10" x14ac:dyDescent="0.25">
      <c r="A46" s="15" t="s">
        <v>35</v>
      </c>
      <c r="B46" s="11"/>
      <c r="C46" s="11"/>
      <c r="D46" s="11"/>
      <c r="E46" s="11"/>
      <c r="F46" s="11"/>
      <c r="G46" s="11"/>
      <c r="H46" s="12"/>
      <c r="I46" s="5"/>
      <c r="J46" s="5"/>
    </row>
    <row r="47" spans="1:10" x14ac:dyDescent="0.25">
      <c r="A47" s="15" t="s">
        <v>36</v>
      </c>
      <c r="B47" s="11"/>
      <c r="C47" s="11"/>
      <c r="D47" s="11"/>
      <c r="E47" s="11"/>
      <c r="F47" s="11"/>
      <c r="G47" s="11"/>
      <c r="H47" s="12"/>
      <c r="I47" s="5"/>
      <c r="J47" s="5"/>
    </row>
    <row r="48" spans="1:10" x14ac:dyDescent="0.25">
      <c r="A48" s="15" t="s">
        <v>37</v>
      </c>
      <c r="B48" s="5"/>
      <c r="C48" s="5"/>
      <c r="D48" s="5"/>
      <c r="E48" s="5"/>
      <c r="F48" s="5"/>
      <c r="G48" s="5"/>
      <c r="H48" s="5"/>
      <c r="I48" s="5"/>
      <c r="J48" s="5"/>
    </row>
    <row r="49" spans="1:10" x14ac:dyDescent="0.25">
      <c r="A49" s="15"/>
      <c r="B49" s="5"/>
      <c r="C49" s="5"/>
      <c r="D49" s="5"/>
      <c r="E49" s="5"/>
      <c r="F49" s="5"/>
      <c r="G49" s="5"/>
      <c r="H49" s="5"/>
      <c r="I49" s="5"/>
      <c r="J49" s="5"/>
    </row>
    <row r="50" spans="1:10" x14ac:dyDescent="0.25">
      <c r="A50" s="16" t="s">
        <v>24</v>
      </c>
      <c r="B50" s="5"/>
      <c r="C50" s="5"/>
      <c r="D50" s="5"/>
      <c r="E50" s="5"/>
      <c r="F50" s="5"/>
      <c r="G50" s="5"/>
      <c r="H50" s="5"/>
      <c r="I50" s="5"/>
      <c r="J50" s="5"/>
    </row>
    <row r="51" spans="1:10" x14ac:dyDescent="0.25">
      <c r="A51" s="5" t="s">
        <v>25</v>
      </c>
      <c r="B51" s="5"/>
      <c r="C51" s="5"/>
      <c r="D51" s="5"/>
      <c r="E51" s="5"/>
      <c r="F51" s="5"/>
      <c r="G51" s="5"/>
      <c r="H51" s="5"/>
      <c r="I51" s="5"/>
      <c r="J51" s="5"/>
    </row>
    <row r="52" spans="1:10" x14ac:dyDescent="0.25">
      <c r="A52" s="5" t="s">
        <v>26</v>
      </c>
      <c r="B52" s="5"/>
      <c r="C52" s="5"/>
      <c r="D52" s="5"/>
      <c r="E52" s="5"/>
      <c r="F52" s="5"/>
      <c r="G52" s="5"/>
      <c r="H52" s="5"/>
      <c r="I52" s="5"/>
      <c r="J52" s="5"/>
    </row>
    <row r="53" spans="1:10" x14ac:dyDescent="0.25">
      <c r="A53" s="5" t="s">
        <v>27</v>
      </c>
      <c r="B53" s="5"/>
      <c r="C53" s="5"/>
      <c r="D53" s="5"/>
      <c r="E53" s="5"/>
      <c r="F53" s="5"/>
      <c r="G53" s="5"/>
      <c r="H53" s="5"/>
      <c r="I53" s="5"/>
      <c r="J53" s="5"/>
    </row>
    <row r="54" spans="1:10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 x14ac:dyDescent="0.25">
      <c r="A55" s="5"/>
      <c r="B55" s="5"/>
      <c r="C55" s="5"/>
      <c r="D55" s="5"/>
      <c r="E55" s="5"/>
      <c r="F55" s="5"/>
      <c r="G55" s="5"/>
      <c r="H55" s="5"/>
    </row>
    <row r="56" spans="1:10" x14ac:dyDescent="0.25">
      <c r="A56" s="5"/>
      <c r="B56" s="5"/>
      <c r="C56" s="5"/>
      <c r="D56" s="5"/>
      <c r="E56" s="5"/>
      <c r="F56" s="5"/>
      <c r="G56" s="5"/>
      <c r="H56" s="5"/>
      <c r="I56" s="5"/>
    </row>
    <row r="57" spans="1:10" x14ac:dyDescent="0.25">
      <c r="A57" s="5"/>
      <c r="B57" s="5"/>
      <c r="C57" s="5"/>
      <c r="D57" s="5"/>
      <c r="E57" s="5"/>
      <c r="F57" s="5"/>
      <c r="G57" s="5"/>
      <c r="H57" s="5"/>
      <c r="I57" s="5"/>
    </row>
    <row r="58" spans="1:10" x14ac:dyDescent="0.25">
      <c r="A58" s="5"/>
      <c r="B58" s="5"/>
      <c r="C58" s="5"/>
      <c r="D58" s="5"/>
      <c r="E58" s="5"/>
      <c r="F58" s="5"/>
      <c r="G58" s="5"/>
      <c r="H58" s="5"/>
      <c r="I58" s="5"/>
    </row>
    <row r="59" spans="1:10" x14ac:dyDescent="0.25">
      <c r="A59" s="5"/>
      <c r="B59" s="5"/>
      <c r="C59" s="5"/>
      <c r="D59" s="5"/>
      <c r="E59" s="5"/>
      <c r="F59" s="5"/>
      <c r="G59" s="5"/>
      <c r="H59" s="5"/>
      <c r="I59" s="5"/>
    </row>
  </sheetData>
  <hyperlinks>
    <hyperlink ref="B13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2015-05-29T09:51:18Z</dcterms:created>
  <dcterms:modified xsi:type="dcterms:W3CDTF">2015-06-03T10:00:52Z</dcterms:modified>
</cp:coreProperties>
</file>